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WEB1\Users$\gugarcia\SFB Projects\Nogales High School Adjacent ways\"/>
    </mc:Choice>
  </mc:AlternateContent>
  <bookViews>
    <workbookView xWindow="0" yWindow="0" windowWidth="38400" windowHeight="1770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<sst xmlns="http://schemas.openxmlformats.org/spreadsheetml/2006/main" count="402" uniqueCount="389">
  <si>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</si>
  <si>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</si>
  <si>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</si>
  <si>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</si>
  <si>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</si>
  <si>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</si>
  <si>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</si>
  <si>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</si>
  <si>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</si>
  <si>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</si>
  <si>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</si>
  <si>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</si>
  <si>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</si>
  <si>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</si>
  <si>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</si>
  <si>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</si>
  <si>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</si>
  <si>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</si>
  <si>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</si>
  <si>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</si>
  <si>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</si>
  <si>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</si>
  <si>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</si>
  <si>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</si>
  <si>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</si>
  <si>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</si>
  <si>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</si>
  <si>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</si>
  <si>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</si>
  <si>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</si>
  <si>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</si>
  <si>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</si>
  <si>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</si>
  <si>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</si>
  <si>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</si>
  <si>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</si>
  <si>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</si>
  <si>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</si>
  <si>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</si>
  <si>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</si>
  <si>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</si>
  <si>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</si>
  <si>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</si>
  <si>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</si>
  <si>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</si>
  <si>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</si>
  <si>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</si>
  <si>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</si>
  <si>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</si>
  <si>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</si>
  <si>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</si>
  <si>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</si>
  <si>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</si>
  <si>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</si>
  <si>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</si>
  <si>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</si>
  <si>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</si>
  <si>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</si>
  <si>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</si>
  <si>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</si>
  <si>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</si>
  <si>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</si>
  <si>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</si>
  <si>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</si>
  <si>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</si>
  <si>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</si>
  <si>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</si>
  <si>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</si>
  <si>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</si>
  <si>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</si>
  <si>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</si>
  <si>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</si>
  <si>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</si>
  <si>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</si>
  <si>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</si>
  <si>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</si>
  <si>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</si>
  <si>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</si>
  <si>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</si>
  <si>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</si>
  <si>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</si>
  <si>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</si>
  <si>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</si>
  <si>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</si>
  <si>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</si>
  <si>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</si>
  <si>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</si>
  <si>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</si>
  <si>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</si>
  <si>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</si>
  <si>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</si>
  <si>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</si>
  <si>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</si>
  <si>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</si>
  <si>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</si>
  <si>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</si>
  <si>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</si>
  <si>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</si>
  <si>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</si>
  <si>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</si>
  <si>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</si>
  <si>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</si>
  <si>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</si>
  <si>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</si>
  <si>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</si>
  <si>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</si>
  <si>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</si>
  <si>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</si>
  <si>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</si>
  <si>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</si>
  <si>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</si>
  <si>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</si>
  <si>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</si>
  <si>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</si>
  <si>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</si>
  <si>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</si>
  <si>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</si>
  <si>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</si>
  <si>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</si>
  <si>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</si>
  <si>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</si>
  <si>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</si>
  <si>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</si>
  <si>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</si>
  <si>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</si>
  <si>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</si>
  <si>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</si>
  <si>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</si>
  <si>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</si>
  <si>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</si>
  <si>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</si>
  <si>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</si>
  <si>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</si>
  <si>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</si>
  <si>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</si>
  <si>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</si>
  <si>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</si>
  <si>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</si>
  <si>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</si>
  <si>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</si>
  <si>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</si>
  <si>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</si>
  <si>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</si>
  <si>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</si>
  <si>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</si>
  <si>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</si>
  <si>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</si>
  <si>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</si>
  <si>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</si>
  <si>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</si>
  <si>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</si>
  <si>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</si>
  <si>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</si>
  <si>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</si>
  <si>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</si>
  <si>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</si>
  <si>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</si>
  <si>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</si>
  <si>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</si>
  <si>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</si>
  <si>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</si>
  <si>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</si>
  <si>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</si>
  <si>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</si>
  <si>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</si>
  <si>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</si>
  <si>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</si>
  <si>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</si>
  <si>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</si>
  <si>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</si>
  <si>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</si>
  <si>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</si>
  <si>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</si>
  <si>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</si>
  <si>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</si>
  <si>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</si>
  <si>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</si>
  <si>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</si>
  <si>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</si>
  <si>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</si>
  <si>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</si>
  <si>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</si>
  <si>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</si>
  <si>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</si>
  <si>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</si>
  <si>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</si>
  <si>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</si>
  <si>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</si>
  <si>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</si>
  <si>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</si>
  <si>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</si>
  <si>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</si>
  <si>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</si>
  <si>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</si>
  <si>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</si>
  <si>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</si>
  <si>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</si>
  <si>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</si>
  <si>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</si>
  <si>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</si>
  <si>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</si>
  <si>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</si>
  <si>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</si>
  <si>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</si>
  <si>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</si>
  <si>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</si>
  <si>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</si>
  <si>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</si>
  <si>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</si>
  <si>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</si>
  <si>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</si>
  <si>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</si>
  <si>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</si>
  <si>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</si>
  <si>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</si>
  <si>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</si>
  <si>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</si>
  <si>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</si>
  <si>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</si>
  <si>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</si>
  <si>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</si>
  <si>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</si>
  <si>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</si>
  <si>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</si>
  <si>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</si>
  <si>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</si>
  <si>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</si>
  <si>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</si>
  <si>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</si>
  <si>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</si>
  <si>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</si>
  <si>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</si>
  <si>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</si>
  <si>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</si>
  <si>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</si>
  <si>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</si>
  <si>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</si>
  <si>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</si>
  <si>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</si>
  <si>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</si>
  <si>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</si>
  <si>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</si>
  <si>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</si>
  <si>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</si>
  <si>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</si>
  <si>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</si>
  <si>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</si>
  <si>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</si>
  <si>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</si>
  <si>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</si>
  <si>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</si>
  <si>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</si>
  <si>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</si>
  <si>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</si>
  <si>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</si>
  <si>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</si>
  <si>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</si>
  <si>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</si>
  <si>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</si>
  <si>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</si>
  <si>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</si>
  <si>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</si>
  <si>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</si>
  <si>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</si>
  <si>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</si>
  <si>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</si>
  <si>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</si>
  <si>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</si>
  <si>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</si>
  <si>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</si>
  <si>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</si>
  <si>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</si>
  <si>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</si>
  <si>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</si>
  <si>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</si>
  <si>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</si>
  <si>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</si>
  <si>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</si>
  <si>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</si>
  <si>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</si>
  <si>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</si>
  <si>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</si>
  <si>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</si>
  <si>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</si>
  <si>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</si>
  <si>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</si>
  <si>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</si>
  <si>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</si>
  <si>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</si>
  <si>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</si>
  <si>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</si>
  <si>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</si>
  <si>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</si>
  <si>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</si>
  <si>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</si>
  <si>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</si>
  <si>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</si>
  <si>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</si>
  <si>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</si>
  <si>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</si>
  <si>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</si>
  <si>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</si>
  <si>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</si>
  <si>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</si>
  <si>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</si>
  <si>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</si>
  <si>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</si>
  <si>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</si>
  <si>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</si>
  <si>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</si>
  <si>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</si>
  <si>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</si>
  <si>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</si>
  <si>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</si>
  <si>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</si>
  <si>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</si>
  <si>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</si>
  <si>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</si>
  <si>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</si>
  <si>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</si>
  <si>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</si>
  <si>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</si>
  <si>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</si>
  <si>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</si>
  <si>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</si>
  <si>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</si>
  <si>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</si>
  <si>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</si>
  <si>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</si>
  <si>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</si>
  <si>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</si>
  <si>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</si>
  <si>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</si>
  <si>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</si>
  <si>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</si>
  <si>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</si>
  <si>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</si>
  <si>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</si>
  <si>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</si>
  <si>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</si>
  <si>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</si>
  <si>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</si>
  <si>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</si>
  <si>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</si>
  <si>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</si>
  <si>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</si>
  <si>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</si>
  <si>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</si>
  <si>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</si>
  <si>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</si>
  <si>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</si>
  <si>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</si>
  <si>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</si>
  <si>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</si>
  <si>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</si>
  <si>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</si>
  <si>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</si>
  <si>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</si>
  <si>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</si>
  <si>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</si>
  <si>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</si>
  <si>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</si>
  <si>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</si>
  <si>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</si>
  <si>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</si>
  <si>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</si>
  <si>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</si>
  <si>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</si>
  <si>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</si>
  <si>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</si>
  <si>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</si>
  <si>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</si>
  <si>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</si>
  <si>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</si>
  <si>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</si>
  <si>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</si>
  <si>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</si>
  <si>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</si>
  <si>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</si>
  <si>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</si>
  <si>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</si>
  <si>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</si>
  <si>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</si>
  <si>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</si>
  <si>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</si>
  <si>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</si>
  <si>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Nogales School District #1</t>
  </si>
  <si>
    <t>Santa Cruz</t>
  </si>
  <si>
    <t>Sunland Asphalt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</si>
</sst>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zoomScale="124" zoomScaleNormal="124" zoomScaleSheetLayoutView="124" workbookViewId="0">
      <selection activeCell="K231" sqref="K231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5" t="s">
        <v>382</v>
      </c>
      <c r="B4" s="286"/>
      <c r="C4" s="286"/>
      <c r="D4" s="286"/>
      <c r="E4" s="286"/>
      <c r="F4" s="286"/>
      <c r="G4" s="287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386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1" t="s">
        <v>387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380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/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1" t="s">
        <v>388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2"/>
      <c r="E10" s="283"/>
      <c r="F10" s="284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>
        <v>82525.490000000005</v>
      </c>
      <c r="E23" s="149">
        <v>86318.89</v>
      </c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82525.490000000005</v>
      </c>
      <c r="E25" s="38">
        <f>SUM(E22:E24)</f>
        <v>86318.89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>
        <v>0</v>
      </c>
      <c r="E187" s="149">
        <v>0</v>
      </c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>
        <v>146637.26</v>
      </c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51037</v>
      </c>
      <c r="E194" s="149">
        <v>224896.73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32157.47</v>
      </c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229831.73</v>
      </c>
      <c r="E203" s="102">
        <f>SUM(E192:E202)</f>
        <v>224896.73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312357.22000000003</v>
      </c>
      <c r="E212" s="44">
        <f>SUM(E20,E25,E33,E41,E48,E55,E71,E83,E98,E113,E127,E135,E141,E146,E149,E157,E165,E168,E174,E180,E185,E190,E203,E211)</f>
        <v>311215.62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>
        <v>42841.48</v>
      </c>
      <c r="E214" s="177">
        <v>42684.92</v>
      </c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>
        <v>10710.37</v>
      </c>
      <c r="E215" s="177">
        <v>10671.23</v>
      </c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>
        <v>10710.36</v>
      </c>
      <c r="E216" s="177">
        <v>10671.32</v>
      </c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>
        <v>6426.22</v>
      </c>
      <c r="E218" s="179">
        <v>6402.74</v>
      </c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>
        <v>21420.74</v>
      </c>
      <c r="E219" s="179">
        <v>21342.46</v>
      </c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>
        <v>23948.39</v>
      </c>
      <c r="E220" s="181">
        <v>23860.87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116057.56000000001</v>
      </c>
      <c r="E221" s="30">
        <f>SUM(E213:E220)</f>
        <v>115633.53999999998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>D212+D221</f>
        <v>428414.78</v>
      </c>
      <c r="E222" s="255">
        <f>E212+E221</f>
        <v>426849.16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>SUM(D222:F222)</f>
        <v>855263.94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>SUM(E222:F222)</f>
        <v>426849.16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horizontalDpi="300" verticalDpi="300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Guadalupe Garcia</cp:lastModifiedBy>
  <cp:lastPrinted>2022-10-27T16:05:09Z</cp:lastPrinted>
  <dcterms:created xsi:type="dcterms:W3CDTF">2006-08-31T18:48:44Z</dcterms:created>
  <dcterms:modified xsi:type="dcterms:W3CDTF">2023-01-26T21:55:37Z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